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justusdonderwinkel/Desktop/School 2025/Zin documenten/"/>
    </mc:Choice>
  </mc:AlternateContent>
  <xr:revisionPtr revIDLastSave="0" documentId="13_ncr:1_{4A537D80-C277-E443-B899-9A5879E4F784}" xr6:coauthVersionLast="47" xr6:coauthVersionMax="47" xr10:uidLastSave="{00000000-0000-0000-0000-000000000000}"/>
  <bookViews>
    <workbookView xWindow="0" yWindow="780" windowWidth="34060" windowHeight="20100" xr2:uid="{00000000-000D-0000-FFFF-FFFF00000000}"/>
  </bookViews>
  <sheets>
    <sheet name="Jan" sheetId="1" r:id="rId1"/>
    <sheet name="Feb" sheetId="12" r:id="rId2"/>
    <sheet name="Maa" sheetId="11" r:id="rId3"/>
    <sheet name="Apr" sheetId="10" r:id="rId4"/>
    <sheet name="Mei" sheetId="9" r:id="rId5"/>
    <sheet name="Jun" sheetId="2" r:id="rId6"/>
    <sheet name="Jul" sheetId="3" r:id="rId7"/>
    <sheet name="Aug" sheetId="4" r:id="rId8"/>
    <sheet name="Sep" sheetId="5" r:id="rId9"/>
    <sheet name="Okt" sheetId="6" r:id="rId10"/>
    <sheet name="Nov" sheetId="7" r:id="rId11"/>
    <sheet name="Dec" sheetId="8"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6" l="1"/>
  <c r="C12" i="5"/>
  <c r="C15" i="4"/>
  <c r="C16" i="2"/>
  <c r="C17" i="11"/>
  <c r="C17" i="10"/>
  <c r="C13" i="9"/>
</calcChain>
</file>

<file path=xl/sharedStrings.xml><?xml version="1.0" encoding="utf-8"?>
<sst xmlns="http://schemas.openxmlformats.org/spreadsheetml/2006/main" count="191" uniqueCount="113">
  <si>
    <t>Datum</t>
  </si>
  <si>
    <t xml:space="preserve">Bedrijf </t>
  </si>
  <si>
    <t xml:space="preserve">Reserveringswaarde </t>
  </si>
  <si>
    <t>Reden</t>
  </si>
  <si>
    <t>Welke arrangementen</t>
  </si>
  <si>
    <t>10-12 maart</t>
  </si>
  <si>
    <t>Fontys</t>
  </si>
  <si>
    <t>9.318,-</t>
  </si>
  <si>
    <t>56 uurs</t>
  </si>
  <si>
    <t>niet gegeven, wel uitgevraagd</t>
  </si>
  <si>
    <t>PI Vught</t>
  </si>
  <si>
    <t>6120,-</t>
  </si>
  <si>
    <t>8 uurs</t>
  </si>
  <si>
    <t>te hoge kosten, geen budget voor andere dingen.</t>
  </si>
  <si>
    <t>8 &amp; 9 mei</t>
  </si>
  <si>
    <t>NetOO</t>
  </si>
  <si>
    <t>8-uurs + overn. Met ontb</t>
  </si>
  <si>
    <t xml:space="preserve">Locatie in Haakbergen, vorig jaar hier geweest komen zeker terug was erg goed, maar wilde dit keer een andere locatie. </t>
  </si>
  <si>
    <t>Sligro</t>
  </si>
  <si>
    <t xml:space="preserve">Bovenstaande reservering zat in de weg, nadat de reservering was vervallen hadden ze toch al een andere datum </t>
  </si>
  <si>
    <t>E. Wijnakker reunie</t>
  </si>
  <si>
    <t>hebben een andere locatie gekozen, die goedkoper en eenvoudiger was.</t>
  </si>
  <si>
    <t>32 uur</t>
  </si>
  <si>
    <t>de Baak</t>
  </si>
  <si>
    <t>andere locatie.</t>
  </si>
  <si>
    <t>18-19 juni</t>
  </si>
  <si>
    <t>Enexis</t>
  </si>
  <si>
    <t>32 uurs en 28 uurs</t>
  </si>
  <si>
    <t>Hebben niet genoeg kamers. Huize Bergen  gererveerd, maar dat hebben ze liever niet.</t>
  </si>
  <si>
    <t xml:space="preserve">verus </t>
  </si>
  <si>
    <t>nog niet bekend</t>
  </si>
  <si>
    <t>hotelkamers en bovenkamer</t>
  </si>
  <si>
    <t xml:space="preserve">onvoldoenden deelnemers </t>
  </si>
  <si>
    <t>24 en 25 sept.</t>
  </si>
  <si>
    <t>ASML</t>
  </si>
  <si>
    <t>hotel, 12 uurs, 8 uurs, zalen</t>
  </si>
  <si>
    <t>Te weinig hotelkamers, te ver van OV, iets duurder dan andere offertes</t>
  </si>
  <si>
    <t>15 en 16 mei SSR</t>
  </si>
  <si>
    <t>SSR</t>
  </si>
  <si>
    <t>32 uurs</t>
  </si>
  <si>
    <t>uitgevraagd</t>
  </si>
  <si>
    <t xml:space="preserve">Summa </t>
  </si>
  <si>
    <t xml:space="preserve">nog geen offerte uitgebracht </t>
  </si>
  <si>
    <t>was 8 uurs met lunch</t>
  </si>
  <si>
    <t>bijeenkomst gaat toch niet door.</t>
  </si>
  <si>
    <t xml:space="preserve">Asito </t>
  </si>
  <si>
    <t>70*4-uurs</t>
  </si>
  <si>
    <t xml:space="preserve">de 1e plaats de locatie, zodat het voor het gros van de collega’s makkelijker aan te rijden is en de 2e is de prijs. Omdat de locatie doorslaggevend is, hebben wij geen contact gezocht over mogelijkheden met de prijs. </t>
  </si>
  <si>
    <t>Platform Ignatuaanse</t>
  </si>
  <si>
    <t>8u + subruimte</t>
  </si>
  <si>
    <t xml:space="preserve">Reden onbekend, uitgevraagd </t>
  </si>
  <si>
    <t xml:space="preserve">Platform Ignatiaanse Spirutaliteit  </t>
  </si>
  <si>
    <t>8-uurs + subruimte</t>
  </si>
  <si>
    <t>24 &amp; 25 april</t>
  </si>
  <si>
    <t>Zin in Zijn</t>
  </si>
  <si>
    <t>2*8 keer een 8-uurs</t>
  </si>
  <si>
    <t xml:space="preserve">prijs te hoog </t>
  </si>
  <si>
    <t>ZenKring Amerfsfoort</t>
  </si>
  <si>
    <t>te hoge kosten . Wilde 100 uurs voor max 550 euro</t>
  </si>
  <si>
    <t>100 uurs arrangement</t>
  </si>
  <si>
    <t xml:space="preserve">3-4 april </t>
  </si>
  <si>
    <t>Operation Education</t>
  </si>
  <si>
    <t>verzetten naar januari 2026</t>
  </si>
  <si>
    <t>24-25 feb</t>
  </si>
  <si>
    <t>Zin academie</t>
  </si>
  <si>
    <t>niet genoeg deelnemers.</t>
  </si>
  <si>
    <t>Stichting Building Balance 1350</t>
  </si>
  <si>
    <t xml:space="preserve">4 uurs vergader </t>
  </si>
  <si>
    <t xml:space="preserve">Voor deze meeting hebben we uiteindelijk gekozen voor het Yard Hotel | Noordkade in Veghel.Het gaat om een redelijke rechttoe rechtaan informatiesessie en daarvoor was deze locatie heel goed geschikt en met een aanzienlijk lagere offerte. Voor een dag-sessie waarbij het ook echt zou gaan om de gasten beter met elkaar in contact te brengen en met elkaar te laten praten kan ik me voorstellen dat het kloosterhotel een betere locatie zou zijn, met de mogelijkheden om naar buiten te gaan en de sessies die jullie zelf aanbieden. Dat was gewoon simpelweg voor dit evenement niet nodig. 
Nogmaals, we vonden jullie locatie erg mooi maar bij nader inzien wel beter geschikt voor een meer diepgaand evenement dan wat we deze keer organiseren. 
</t>
  </si>
  <si>
    <t xml:space="preserve">Merlijn </t>
  </si>
  <si>
    <t xml:space="preserve">12 en 8 uurs </t>
  </si>
  <si>
    <t>25 en 26</t>
  </si>
  <si>
    <t xml:space="preserve">12 en 13 sept </t>
  </si>
  <si>
    <t xml:space="preserve">12 uurs </t>
  </si>
  <si>
    <t>6 &amp; 7 maart</t>
  </si>
  <si>
    <t xml:space="preserve">Home of Impact </t>
  </si>
  <si>
    <t>12 keer 8-uurs * 2 dagen</t>
  </si>
  <si>
    <t>3 &amp; 4 april</t>
  </si>
  <si>
    <t>Gekozen voor andere inspirerende, kleinschalige locatie, waarbij we meerdere ruimtes (break out rooms) en de gehele locatie tot onze beschikking hebben. Voor nu zullen we daarom geen gebruik maken van de offertes voor onderstaande data.</t>
  </si>
  <si>
    <t xml:space="preserve">15 &amp; 16 mei </t>
  </si>
  <si>
    <t>8 uurs met lunch</t>
  </si>
  <si>
    <t>uitgevraagd, willen wel graag andere keer komen.</t>
  </si>
  <si>
    <t>Koraal</t>
  </si>
  <si>
    <t xml:space="preserve">Byzonder in het onderwijs </t>
  </si>
  <si>
    <t>8-u 7 keer</t>
  </si>
  <si>
    <t>Vaste locatie was plek vrijgekomen</t>
  </si>
  <si>
    <t>16-19 jun</t>
  </si>
  <si>
    <t>Radbout UMC</t>
  </si>
  <si>
    <t xml:space="preserve">80 uurs </t>
  </si>
  <si>
    <t>krijgen cursus niet vol</t>
  </si>
  <si>
    <t>Signify</t>
  </si>
  <si>
    <t>hebben niks laten weten, maar tussen persoon laat nu weten dat ze voor een andere locatie hebben gekozen. Weten niet waarom.</t>
  </si>
  <si>
    <t>Ctac</t>
  </si>
  <si>
    <t>100 personen auditorium</t>
  </si>
  <si>
    <t xml:space="preserve">geen reden, wellicht te duur </t>
  </si>
  <si>
    <t xml:space="preserve">KPC groep </t>
  </si>
  <si>
    <t xml:space="preserve">onvoldoende aanmeldingen </t>
  </si>
  <si>
    <t>KPC groep</t>
  </si>
  <si>
    <t>8 uurs met lunch 12 ps</t>
  </si>
  <si>
    <t xml:space="preserve">onvoldoende deelnemers </t>
  </si>
  <si>
    <t>8 uurs met lunch 12 personen</t>
  </si>
  <si>
    <t>HAS green academy</t>
  </si>
  <si>
    <t>geen reden, gaan het ergens andes doen</t>
  </si>
  <si>
    <t>8-9 mei</t>
  </si>
  <si>
    <t>UVH</t>
  </si>
  <si>
    <t>Gaan naar een afgelegen plek</t>
  </si>
  <si>
    <t>Totaal</t>
  </si>
  <si>
    <t xml:space="preserve">Orato </t>
  </si>
  <si>
    <t>8 uurs met lunch 10 personen</t>
  </si>
  <si>
    <t xml:space="preserve">12 - 14 mei </t>
  </si>
  <si>
    <t>Ludens 11122</t>
  </si>
  <si>
    <t xml:space="preserve">te weinig deelnemers </t>
  </si>
  <si>
    <t>56 uurs 11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</si>
</sst>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 &quot;€&quot;\ * #,##0.00_ ;_ &quot;€&quot;\ * \-#,##0.00_ ;_ &quot;€&quot;\ * &quot;-&quot;??_ ;_ @_ "/>
  </numFmts>
  <fonts count="5" x14ac:knownFonts="1">
    <font>
      <sz val="11"/>
      <color theme="1"/>
      <name val="Calibri"/>
      <family val="2"/>
      <scheme val="minor"/>
    </font>
    <font>
      <b/>
      <sz val="11"/>
      <color theme="1"/>
      <name val="Calibri"/>
      <family val="2"/>
      <scheme val="minor"/>
    </font>
    <font>
      <sz val="11"/>
      <color theme="1"/>
      <name val="Calibri"/>
      <family val="2"/>
      <scheme val="minor"/>
    </font>
    <font>
      <sz val="12"/>
      <color rgb="FF000000"/>
      <name val="Aptos"/>
    </font>
    <font>
      <sz val="11"/>
      <color rgb="FF0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165" fontId="2" fillId="0" borderId="0" applyFont="0" applyFill="0" applyBorder="0" applyAlignment="0" applyProtection="0"/>
  </cellStyleXfs>
  <cellXfs count="14">
    <xf numFmtId="0" fontId="0" fillId="0" borderId="0" xfId="0"/>
    <xf numFmtId="0" fontId="1" fillId="0" borderId="0" xfId="0" applyFont="1"/>
    <xf numFmtId="16" fontId="0" fillId="0" borderId="0" xfId="0" applyNumberFormat="1"/>
    <xf numFmtId="14" fontId="0" fillId="0" borderId="0" xfId="0" applyNumberFormat="1"/>
    <xf numFmtId="165" fontId="0" fillId="0" borderId="0" xfId="1" applyFont="1"/>
    <xf numFmtId="0" fontId="0" fillId="0" borderId="0" xfId="0" applyAlignment="1">
      <alignment wrapText="1"/>
    </xf>
    <xf numFmtId="165" fontId="1" fillId="0" borderId="0" xfId="1" applyFont="1"/>
    <xf numFmtId="4" fontId="0" fillId="0" borderId="0" xfId="0" applyNumberFormat="1"/>
    <xf numFmtId="0" fontId="3" fillId="0" borderId="0" xfId="0" applyFont="1" applyAlignment="1">
      <alignment vertical="center"/>
    </xf>
    <xf numFmtId="0" fontId="3" fillId="0" borderId="0" xfId="0" applyFont="1"/>
    <xf numFmtId="0" fontId="4" fillId="0" borderId="0" xfId="0" applyFont="1" applyAlignment="1">
      <alignment vertical="center" wrapText="1"/>
    </xf>
    <xf numFmtId="164" fontId="0" fillId="0" borderId="0" xfId="1" applyNumberFormat="1" applyFont="1"/>
    <xf numFmtId="0" fontId="1" fillId="0" borderId="0" xfId="0" applyFont="1" applyAlignment="1">
      <alignment wrapText="1"/>
    </xf>
    <xf numFmtId="165" fontId="0" fillId="0" borderId="0" xfId="0" applyNumberFormat="1"/>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tabSelected="1" workbookViewId="0">
      <selection activeCell="E2" sqref="E2"/>
    </sheetView>
  </sheetViews>
  <sheetFormatPr baseColWidth="10" defaultColWidth="8.83203125" defaultRowHeight="15" x14ac:dyDescent="0.2"/>
  <cols>
    <col min="1" max="1" width="12" customWidth="1"/>
    <col min="2" max="2" width="21" customWidth="1"/>
    <col min="3" max="3" width="20.5" customWidth="1"/>
    <col min="4" max="4" width="21.5" customWidth="1"/>
    <col min="5" max="5" width="46.5" customWidth="1"/>
  </cols>
  <sheetData>
    <row r="1" spans="1:5" s="1" customFormat="1" x14ac:dyDescent="0.2">
      <c r="A1" s="1" t="s">
        <v>0</v>
      </c>
      <c r="B1" s="1" t="s">
        <v>1</v>
      </c>
      <c r="C1" s="1" t="s">
        <v>2</v>
      </c>
      <c r="D1" s="1" t="s">
        <v>4</v>
      </c>
      <c r="E1" s="1" t="s">
        <v>3</v>
      </c>
    </row>
    <row r="2" spans="1:5" x14ac:dyDescent="0.2">
      <c r="A2" s="3">
        <v>45686</v>
      </c>
      <c r="B2" t="s">
        <v>29</v>
      </c>
      <c r="C2" t="s">
        <v>30</v>
      </c>
      <c r="D2" t="s">
        <v>31</v>
      </c>
      <c r="E2" t="s">
        <v>32</v>
      </c>
    </row>
    <row r="10" spans="1:5" x14ac:dyDescent="0.2">
      <c r="A10" s="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
  <sheetViews>
    <sheetView workbookViewId="0">
      <selection activeCell="E3" sqref="E3"/>
    </sheetView>
  </sheetViews>
  <sheetFormatPr baseColWidth="10" defaultColWidth="8.83203125" defaultRowHeight="15" x14ac:dyDescent="0.2"/>
  <cols>
    <col min="1" max="1" width="12" customWidth="1"/>
    <col min="2" max="2" width="21" customWidth="1"/>
    <col min="3" max="3" width="20.5" customWidth="1"/>
    <col min="4" max="4" width="21.5" customWidth="1"/>
    <col min="5" max="5" width="46.5" customWidth="1"/>
  </cols>
  <sheetData>
    <row r="1" spans="1:5" s="1" customFormat="1" x14ac:dyDescent="0.2">
      <c r="A1" s="1" t="s">
        <v>0</v>
      </c>
      <c r="B1" s="1" t="s">
        <v>1</v>
      </c>
      <c r="C1" s="1" t="s">
        <v>2</v>
      </c>
      <c r="D1" s="1" t="s">
        <v>4</v>
      </c>
      <c r="E1" s="1" t="s">
        <v>3</v>
      </c>
    </row>
    <row r="2" spans="1:5" x14ac:dyDescent="0.2">
      <c r="A2" s="2">
        <v>45933</v>
      </c>
      <c r="B2" t="s">
        <v>51</v>
      </c>
      <c r="C2" s="4">
        <v>2183</v>
      </c>
      <c r="D2" t="s">
        <v>52</v>
      </c>
      <c r="E2" t="s">
        <v>50</v>
      </c>
    </row>
    <row r="3" spans="1:5" x14ac:dyDescent="0.2">
      <c r="A3" s="2">
        <v>45945</v>
      </c>
      <c r="B3" t="s">
        <v>57</v>
      </c>
      <c r="C3" s="7">
        <v>14782.5</v>
      </c>
      <c r="D3" t="s">
        <v>59</v>
      </c>
      <c r="E3" t="s">
        <v>58</v>
      </c>
    </row>
    <row r="16" spans="1:5" x14ac:dyDescent="0.2">
      <c r="C16" s="13">
        <f>SUM(C2:C15)</f>
        <v>16965.5</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
  <sheetViews>
    <sheetView workbookViewId="0">
      <selection activeCell="D1" sqref="D1:E1048576"/>
    </sheetView>
  </sheetViews>
  <sheetFormatPr baseColWidth="10" defaultColWidth="8.83203125" defaultRowHeight="15" x14ac:dyDescent="0.2"/>
  <cols>
    <col min="1" max="1" width="12" customWidth="1"/>
    <col min="2" max="2" width="21" customWidth="1"/>
    <col min="3" max="3" width="20.5" customWidth="1"/>
    <col min="4" max="4" width="21.5" customWidth="1"/>
    <col min="5" max="5" width="46.5" customWidth="1"/>
  </cols>
  <sheetData>
    <row r="1" spans="1:5" s="1" customFormat="1" x14ac:dyDescent="0.2">
      <c r="A1" s="1" t="s">
        <v>0</v>
      </c>
      <c r="B1" s="1" t="s">
        <v>1</v>
      </c>
      <c r="C1" s="1" t="s">
        <v>2</v>
      </c>
      <c r="D1" s="1" t="s">
        <v>4</v>
      </c>
      <c r="E1" s="1" t="s">
        <v>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4" workbookViewId="0">
      <selection activeCell="C31" sqref="C31"/>
    </sheetView>
  </sheetViews>
  <sheetFormatPr baseColWidth="10" defaultColWidth="8.83203125" defaultRowHeight="15" x14ac:dyDescent="0.2"/>
  <cols>
    <col min="1" max="1" width="12" customWidth="1"/>
    <col min="2" max="2" width="21" customWidth="1"/>
    <col min="3" max="3" width="20.5" customWidth="1"/>
    <col min="4" max="4" width="21.5" customWidth="1"/>
    <col min="5" max="5" width="46.5" customWidth="1"/>
  </cols>
  <sheetData>
    <row r="1" spans="1:5" s="1" customFormat="1" x14ac:dyDescent="0.2">
      <c r="A1" s="1" t="s">
        <v>0</v>
      </c>
      <c r="B1" s="1" t="s">
        <v>1</v>
      </c>
      <c r="C1" s="1" t="s">
        <v>2</v>
      </c>
      <c r="D1" s="1" t="s">
        <v>4</v>
      </c>
      <c r="E1" s="1" t="s">
        <v>3</v>
      </c>
    </row>
    <row r="2" spans="1:5" x14ac:dyDescent="0.2">
      <c r="A2" t="s">
        <v>5</v>
      </c>
      <c r="B2" t="s">
        <v>6</v>
      </c>
      <c r="C2" t="s">
        <v>7</v>
      </c>
      <c r="D2" t="s">
        <v>8</v>
      </c>
      <c r="E2" t="s">
        <v>9</v>
      </c>
    </row>
    <row r="3" spans="1:5" x14ac:dyDescent="0.2">
      <c r="A3" s="2">
        <v>45967</v>
      </c>
      <c r="B3" t="s">
        <v>10</v>
      </c>
      <c r="C3" t="s">
        <v>11</v>
      </c>
      <c r="D3" t="s">
        <v>12</v>
      </c>
      <c r="E3" t="s">
        <v>13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
  <sheetViews>
    <sheetView workbookViewId="0">
      <selection activeCell="E5" sqref="E5"/>
    </sheetView>
  </sheetViews>
  <sheetFormatPr baseColWidth="10" defaultColWidth="8.83203125" defaultRowHeight="15" x14ac:dyDescent="0.2"/>
  <cols>
    <col min="1" max="1" width="12" customWidth="1"/>
    <col min="2" max="2" width="21" customWidth="1"/>
    <col min="3" max="3" width="27.5" customWidth="1"/>
    <col min="4" max="4" width="21.5" customWidth="1"/>
    <col min="5" max="5" width="169.33203125" customWidth="1"/>
  </cols>
  <sheetData>
    <row r="1" spans="1:5" s="1" customFormat="1" x14ac:dyDescent="0.2">
      <c r="A1" s="1" t="s">
        <v>0</v>
      </c>
      <c r="B1" s="1" t="s">
        <v>1</v>
      </c>
      <c r="C1" s="1" t="s">
        <v>2</v>
      </c>
      <c r="D1" s="1" t="s">
        <v>4</v>
      </c>
      <c r="E1" s="1" t="s">
        <v>3</v>
      </c>
    </row>
    <row r="2" spans="1:5" x14ac:dyDescent="0.2">
      <c r="A2" s="2">
        <v>45706</v>
      </c>
      <c r="B2" t="s">
        <v>41</v>
      </c>
      <c r="C2" t="s">
        <v>42</v>
      </c>
      <c r="D2" t="s">
        <v>43</v>
      </c>
      <c r="E2" t="s">
        <v>44</v>
      </c>
    </row>
    <row r="3" spans="1:5" ht="16" x14ac:dyDescent="0.2">
      <c r="A3" s="2">
        <v>45715</v>
      </c>
      <c r="B3" t="s">
        <v>45</v>
      </c>
      <c r="C3" s="4">
        <v>3150</v>
      </c>
      <c r="D3" t="s">
        <v>46</v>
      </c>
      <c r="E3" s="5" t="s">
        <v>47</v>
      </c>
    </row>
    <row r="4" spans="1:5" x14ac:dyDescent="0.2">
      <c r="A4" t="s">
        <v>63</v>
      </c>
      <c r="B4" t="s">
        <v>64</v>
      </c>
      <c r="C4">
        <v>5824</v>
      </c>
      <c r="D4" t="s">
        <v>39</v>
      </c>
      <c r="E4" t="s">
        <v>65</v>
      </c>
    </row>
    <row r="5" spans="1:5" ht="96" x14ac:dyDescent="0.2">
      <c r="A5" s="2">
        <v>45708</v>
      </c>
      <c r="B5" t="s">
        <v>66</v>
      </c>
      <c r="D5" t="s">
        <v>67</v>
      </c>
      <c r="E5" s="10" t="s">
        <v>68</v>
      </c>
    </row>
    <row r="6" spans="1:5" ht="16" x14ac:dyDescent="0.2">
      <c r="E6" s="8"/>
    </row>
    <row r="7" spans="1:5" ht="16" x14ac:dyDescent="0.2">
      <c r="E7" s="8"/>
    </row>
    <row r="8" spans="1:5" ht="16" x14ac:dyDescent="0.2">
      <c r="E8" s="8"/>
    </row>
    <row r="9" spans="1:5" ht="16" x14ac:dyDescent="0.2">
      <c r="E9" s="8"/>
    </row>
    <row r="10" spans="1:5" ht="16" x14ac:dyDescent="0.2">
      <c r="E10" s="8"/>
    </row>
    <row r="11" spans="1:5" ht="16" x14ac:dyDescent="0.2">
      <c r="E11" s="8"/>
    </row>
    <row r="12" spans="1:5" ht="16" x14ac:dyDescent="0.2">
      <c r="E12" s="8"/>
    </row>
    <row r="14" spans="1:5" ht="16" x14ac:dyDescent="0.2">
      <c r="E14" s="9"/>
    </row>
    <row r="15" spans="1:5" ht="16" x14ac:dyDescent="0.2">
      <c r="E15" s="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7"/>
  <sheetViews>
    <sheetView topLeftCell="D1" workbookViewId="0">
      <selection activeCell="E4" sqref="E4"/>
    </sheetView>
  </sheetViews>
  <sheetFormatPr baseColWidth="10" defaultColWidth="8.83203125" defaultRowHeight="15" x14ac:dyDescent="0.2"/>
  <cols>
    <col min="1" max="1" width="12" customWidth="1"/>
    <col min="2" max="2" width="21" customWidth="1"/>
    <col min="3" max="3" width="20.5" style="4" customWidth="1"/>
    <col min="4" max="4" width="21.5" customWidth="1"/>
    <col min="5" max="5" width="167.6640625" customWidth="1"/>
  </cols>
  <sheetData>
    <row r="1" spans="1:5" s="1" customFormat="1" x14ac:dyDescent="0.2">
      <c r="A1" s="1" t="s">
        <v>0</v>
      </c>
      <c r="B1" s="1" t="s">
        <v>1</v>
      </c>
      <c r="C1" s="6" t="s">
        <v>2</v>
      </c>
      <c r="D1" s="1" t="s">
        <v>4</v>
      </c>
      <c r="E1" s="1" t="s">
        <v>3</v>
      </c>
    </row>
    <row r="2" spans="1:5" ht="32" x14ac:dyDescent="0.2">
      <c r="A2" t="s">
        <v>74</v>
      </c>
      <c r="B2" t="s">
        <v>75</v>
      </c>
      <c r="C2" s="4">
        <v>1836</v>
      </c>
      <c r="D2" t="s">
        <v>76</v>
      </c>
      <c r="E2" s="5" t="s">
        <v>78</v>
      </c>
    </row>
    <row r="3" spans="1:5" x14ac:dyDescent="0.2">
      <c r="A3" s="2">
        <v>45743</v>
      </c>
      <c r="B3" t="s">
        <v>90</v>
      </c>
      <c r="C3" s="4">
        <v>5482.5</v>
      </c>
      <c r="D3" t="s">
        <v>39</v>
      </c>
      <c r="E3" t="s">
        <v>91</v>
      </c>
    </row>
    <row r="4" spans="1:5" x14ac:dyDescent="0.2">
      <c r="A4" s="2">
        <v>45736</v>
      </c>
      <c r="B4" t="s">
        <v>92</v>
      </c>
      <c r="C4" s="4">
        <v>6800</v>
      </c>
      <c r="D4" t="s">
        <v>93</v>
      </c>
      <c r="E4" t="s">
        <v>94</v>
      </c>
    </row>
    <row r="5" spans="1:5" x14ac:dyDescent="0.2">
      <c r="A5" s="2">
        <v>45735</v>
      </c>
      <c r="B5" t="s">
        <v>95</v>
      </c>
      <c r="C5" s="4">
        <v>918</v>
      </c>
      <c r="D5" t="s">
        <v>100</v>
      </c>
      <c r="E5" t="s">
        <v>96</v>
      </c>
    </row>
    <row r="6" spans="1:5" x14ac:dyDescent="0.2">
      <c r="A6" s="2">
        <v>45740</v>
      </c>
      <c r="B6" t="s">
        <v>107</v>
      </c>
      <c r="C6" s="4">
        <v>765</v>
      </c>
      <c r="D6" t="s">
        <v>108</v>
      </c>
      <c r="E6" t="s">
        <v>96</v>
      </c>
    </row>
    <row r="17" spans="3:3" x14ac:dyDescent="0.2">
      <c r="C17" s="4">
        <f>SUM(C2:C16)</f>
        <v>15801.5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
  <sheetViews>
    <sheetView workbookViewId="0">
      <selection activeCell="E2" sqref="E2"/>
    </sheetView>
  </sheetViews>
  <sheetFormatPr baseColWidth="10" defaultColWidth="8.83203125" defaultRowHeight="15" x14ac:dyDescent="0.2"/>
  <cols>
    <col min="1" max="1" width="12" customWidth="1"/>
    <col min="2" max="2" width="21" customWidth="1"/>
    <col min="3" max="3" width="20.5" style="4" customWidth="1"/>
    <col min="4" max="4" width="21.5" customWidth="1"/>
    <col min="5" max="5" width="156.5" customWidth="1"/>
  </cols>
  <sheetData>
    <row r="1" spans="1:6" s="1" customFormat="1" x14ac:dyDescent="0.2">
      <c r="A1" s="1" t="s">
        <v>0</v>
      </c>
      <c r="B1" s="1" t="s">
        <v>1</v>
      </c>
      <c r="C1" s="6" t="s">
        <v>2</v>
      </c>
      <c r="D1" s="1" t="s">
        <v>4</v>
      </c>
      <c r="E1" s="1" t="s">
        <v>3</v>
      </c>
    </row>
    <row r="2" spans="1:6" x14ac:dyDescent="0.2">
      <c r="A2" t="s">
        <v>53</v>
      </c>
      <c r="B2" t="s">
        <v>54</v>
      </c>
      <c r="C2" s="4">
        <v>1224</v>
      </c>
      <c r="D2" t="s">
        <v>55</v>
      </c>
      <c r="E2" t="s">
        <v>56</v>
      </c>
    </row>
    <row r="3" spans="1:6" x14ac:dyDescent="0.2">
      <c r="A3" t="s">
        <v>60</v>
      </c>
      <c r="B3" t="s">
        <v>61</v>
      </c>
      <c r="C3" s="11">
        <v>6450</v>
      </c>
      <c r="D3" t="s">
        <v>39</v>
      </c>
      <c r="E3" t="s">
        <v>62</v>
      </c>
      <c r="F3">
        <v>11556</v>
      </c>
    </row>
    <row r="4" spans="1:6" ht="30.75" customHeight="1" x14ac:dyDescent="0.2">
      <c r="A4" t="s">
        <v>77</v>
      </c>
      <c r="B4" t="s">
        <v>75</v>
      </c>
      <c r="C4" s="4">
        <v>1836</v>
      </c>
      <c r="D4" t="s">
        <v>76</v>
      </c>
      <c r="E4" s="5" t="s">
        <v>78</v>
      </c>
    </row>
    <row r="5" spans="1:6" x14ac:dyDescent="0.2">
      <c r="A5" s="2">
        <v>45770</v>
      </c>
      <c r="B5" t="s">
        <v>97</v>
      </c>
      <c r="C5" s="4">
        <v>918</v>
      </c>
      <c r="D5" t="s">
        <v>98</v>
      </c>
      <c r="E5" t="s">
        <v>99</v>
      </c>
    </row>
    <row r="6" spans="1:6" x14ac:dyDescent="0.2">
      <c r="A6" s="2">
        <v>45749</v>
      </c>
      <c r="B6" t="s">
        <v>101</v>
      </c>
      <c r="C6" s="4">
        <v>3547.5</v>
      </c>
      <c r="D6" t="s">
        <v>39</v>
      </c>
      <c r="E6" t="s">
        <v>102</v>
      </c>
    </row>
    <row r="17" spans="3:3" x14ac:dyDescent="0.2">
      <c r="C17" s="4">
        <f>SUM(C2:C16)</f>
        <v>13975.5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zoomScale="75" workbookViewId="0">
      <selection activeCell="E2" sqref="E2"/>
    </sheetView>
  </sheetViews>
  <sheetFormatPr baseColWidth="10" defaultColWidth="8.83203125" defaultRowHeight="15" x14ac:dyDescent="0.2"/>
  <cols>
    <col min="1" max="1" width="12" customWidth="1"/>
    <col min="2" max="2" width="26.33203125" customWidth="1"/>
    <col min="3" max="3" width="20.5" style="4" customWidth="1"/>
    <col min="4" max="4" width="25.5" customWidth="1"/>
    <col min="5" max="5" width="172.83203125" style="5" customWidth="1"/>
  </cols>
  <sheetData>
    <row r="1" spans="1:5" s="1" customFormat="1" ht="16" x14ac:dyDescent="0.2">
      <c r="A1" s="1" t="s">
        <v>0</v>
      </c>
      <c r="B1" s="1" t="s">
        <v>1</v>
      </c>
      <c r="C1" s="6" t="s">
        <v>2</v>
      </c>
      <c r="D1" s="1" t="s">
        <v>4</v>
      </c>
      <c r="E1" s="12" t="s">
        <v>3</v>
      </c>
    </row>
    <row r="2" spans="1:5" ht="16" x14ac:dyDescent="0.2">
      <c r="A2" t="s">
        <v>14</v>
      </c>
      <c r="B2" t="s">
        <v>15</v>
      </c>
      <c r="C2" s="4">
        <v>7162.5</v>
      </c>
      <c r="D2" t="s">
        <v>16</v>
      </c>
      <c r="E2" s="5" t="s">
        <v>17</v>
      </c>
    </row>
    <row r="3" spans="1:5" ht="16" x14ac:dyDescent="0.2">
      <c r="A3" t="s">
        <v>14</v>
      </c>
      <c r="B3" t="s">
        <v>18</v>
      </c>
      <c r="C3" s="4">
        <v>3225</v>
      </c>
      <c r="D3" t="s">
        <v>22</v>
      </c>
      <c r="E3" s="5" t="s">
        <v>19</v>
      </c>
    </row>
    <row r="4" spans="1:5" ht="16" x14ac:dyDescent="0.2">
      <c r="A4" s="2">
        <v>45794</v>
      </c>
      <c r="B4" t="s">
        <v>20</v>
      </c>
      <c r="C4" s="4">
        <v>12575</v>
      </c>
      <c r="E4" s="5" t="s">
        <v>21</v>
      </c>
    </row>
    <row r="5" spans="1:5" ht="16" x14ac:dyDescent="0.2">
      <c r="A5" t="s">
        <v>37</v>
      </c>
      <c r="B5" t="s">
        <v>38</v>
      </c>
      <c r="C5" s="4">
        <v>4186.8999999999996</v>
      </c>
      <c r="D5" t="s">
        <v>39</v>
      </c>
      <c r="E5" s="5" t="s">
        <v>40</v>
      </c>
    </row>
    <row r="6" spans="1:5" ht="16" x14ac:dyDescent="0.2">
      <c r="A6" s="2">
        <v>45786</v>
      </c>
      <c r="B6" t="s">
        <v>48</v>
      </c>
      <c r="C6" s="4">
        <v>2183</v>
      </c>
      <c r="D6" t="s">
        <v>49</v>
      </c>
      <c r="E6" s="5" t="s">
        <v>50</v>
      </c>
    </row>
    <row r="7" spans="1:5" ht="30.75" customHeight="1" x14ac:dyDescent="0.2">
      <c r="A7" t="s">
        <v>79</v>
      </c>
      <c r="B7" t="s">
        <v>75</v>
      </c>
      <c r="C7" s="4">
        <v>1836</v>
      </c>
      <c r="D7" t="s">
        <v>76</v>
      </c>
      <c r="E7" s="5" t="s">
        <v>78</v>
      </c>
    </row>
    <row r="8" spans="1:5" ht="16" x14ac:dyDescent="0.2">
      <c r="A8" s="2">
        <v>45796</v>
      </c>
      <c r="B8" t="s">
        <v>83</v>
      </c>
      <c r="C8" s="4">
        <v>1147.5</v>
      </c>
      <c r="D8" t="s">
        <v>80</v>
      </c>
      <c r="E8" s="5" t="s">
        <v>81</v>
      </c>
    </row>
    <row r="9" spans="1:5" ht="16" x14ac:dyDescent="0.2">
      <c r="A9" s="2">
        <v>45797</v>
      </c>
      <c r="B9" t="s">
        <v>82</v>
      </c>
      <c r="C9" s="4">
        <v>479.5</v>
      </c>
      <c r="D9" t="s">
        <v>84</v>
      </c>
      <c r="E9" s="5" t="s">
        <v>50</v>
      </c>
    </row>
    <row r="10" spans="1:5" ht="16" x14ac:dyDescent="0.2">
      <c r="A10" t="s">
        <v>103</v>
      </c>
      <c r="B10" t="s">
        <v>104</v>
      </c>
      <c r="C10" s="4">
        <v>7740</v>
      </c>
      <c r="D10" t="s">
        <v>39</v>
      </c>
      <c r="E10" s="5" t="s">
        <v>105</v>
      </c>
    </row>
    <row r="13" spans="1:5" x14ac:dyDescent="0.2">
      <c r="B13" s="1" t="s">
        <v>106</v>
      </c>
      <c r="C13" s="6">
        <f>SUM(C2:C12)</f>
        <v>40535.4</v>
      </c>
    </row>
    <row r="14" spans="1:5" ht="16" x14ac:dyDescent="0.2">
      <c r="A14" t="s">
        <v>109</v>
      </c>
      <c r="B14" t="s">
        <v>110</v>
      </c>
      <c r="C14" s="4">
        <v>6253.5</v>
      </c>
      <c r="D14" t="s">
        <v>112</v>
      </c>
      <c r="E14" s="5" t="s">
        <v>111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6"/>
  <sheetViews>
    <sheetView workbookViewId="0">
      <selection activeCell="E4" sqref="E4"/>
    </sheetView>
  </sheetViews>
  <sheetFormatPr baseColWidth="10" defaultColWidth="8.83203125" defaultRowHeight="15" x14ac:dyDescent="0.2"/>
  <cols>
    <col min="1" max="1" width="12" customWidth="1"/>
    <col min="2" max="2" width="34.33203125" customWidth="1"/>
    <col min="3" max="3" width="20.5" style="4" customWidth="1"/>
    <col min="4" max="4" width="21.5" customWidth="1"/>
    <col min="5" max="5" width="46.5" customWidth="1"/>
  </cols>
  <sheetData>
    <row r="1" spans="1:5" s="1" customFormat="1" x14ac:dyDescent="0.2">
      <c r="A1" s="1" t="s">
        <v>0</v>
      </c>
      <c r="B1" s="1" t="s">
        <v>1</v>
      </c>
      <c r="C1" s="6" t="s">
        <v>2</v>
      </c>
      <c r="D1" s="1" t="s">
        <v>4</v>
      </c>
      <c r="E1" s="1" t="s">
        <v>3</v>
      </c>
    </row>
    <row r="2" spans="1:5" x14ac:dyDescent="0.2">
      <c r="A2" t="s">
        <v>25</v>
      </c>
      <c r="B2" t="s">
        <v>26</v>
      </c>
      <c r="C2" s="4">
        <v>5625</v>
      </c>
      <c r="D2" t="s">
        <v>27</v>
      </c>
      <c r="E2" t="s">
        <v>28</v>
      </c>
    </row>
    <row r="3" spans="1:5" x14ac:dyDescent="0.2">
      <c r="A3" s="2">
        <v>45821</v>
      </c>
      <c r="B3" t="s">
        <v>51</v>
      </c>
      <c r="C3" s="4">
        <v>2183</v>
      </c>
      <c r="D3" t="s">
        <v>52</v>
      </c>
      <c r="E3" t="s">
        <v>50</v>
      </c>
    </row>
    <row r="4" spans="1:5" x14ac:dyDescent="0.2">
      <c r="A4" t="s">
        <v>86</v>
      </c>
      <c r="B4" t="s">
        <v>87</v>
      </c>
      <c r="C4" s="4">
        <v>12403</v>
      </c>
      <c r="D4" t="s">
        <v>88</v>
      </c>
      <c r="E4" t="s">
        <v>89</v>
      </c>
    </row>
    <row r="16" spans="1:5" x14ac:dyDescent="0.2">
      <c r="C16" s="4">
        <f>SUM(C2:C15)</f>
        <v>20211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
  <sheetViews>
    <sheetView workbookViewId="0">
      <selection activeCell="D1" sqref="D1:E1048576"/>
    </sheetView>
  </sheetViews>
  <sheetFormatPr baseColWidth="10" defaultColWidth="8.83203125" defaultRowHeight="15" x14ac:dyDescent="0.2"/>
  <cols>
    <col min="1" max="1" width="12" customWidth="1"/>
    <col min="2" max="2" width="21" customWidth="1"/>
    <col min="3" max="3" width="20.5" customWidth="1"/>
    <col min="4" max="4" width="21.5" customWidth="1"/>
    <col min="5" max="5" width="46.5" customWidth="1"/>
  </cols>
  <sheetData>
    <row r="1" spans="1:5" s="1" customFormat="1" x14ac:dyDescent="0.2">
      <c r="A1" s="1" t="s">
        <v>0</v>
      </c>
      <c r="B1" s="1" t="s">
        <v>1</v>
      </c>
      <c r="C1" s="1" t="s">
        <v>2</v>
      </c>
      <c r="D1" s="1" t="s">
        <v>4</v>
      </c>
      <c r="E1" s="1" t="s">
        <v>3</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
  <sheetViews>
    <sheetView workbookViewId="0">
      <selection activeCell="E4" sqref="E4"/>
    </sheetView>
  </sheetViews>
  <sheetFormatPr baseColWidth="10" defaultColWidth="8.83203125" defaultRowHeight="15" x14ac:dyDescent="0.2"/>
  <cols>
    <col min="1" max="1" width="12" customWidth="1"/>
    <col min="2" max="2" width="21" customWidth="1"/>
    <col min="3" max="3" width="20.5" customWidth="1"/>
    <col min="4" max="4" width="21.5" customWidth="1"/>
    <col min="5" max="5" width="46.5" customWidth="1"/>
  </cols>
  <sheetData>
    <row r="1" spans="1:5" s="1" customFormat="1" x14ac:dyDescent="0.2">
      <c r="A1" s="1" t="s">
        <v>0</v>
      </c>
      <c r="B1" s="1" t="s">
        <v>1</v>
      </c>
      <c r="C1" s="1" t="s">
        <v>2</v>
      </c>
      <c r="D1" s="1" t="s">
        <v>4</v>
      </c>
      <c r="E1" s="1" t="s">
        <v>3</v>
      </c>
    </row>
    <row r="2" spans="1:5" x14ac:dyDescent="0.2">
      <c r="A2" s="2">
        <v>45897</v>
      </c>
      <c r="B2" t="s">
        <v>23</v>
      </c>
      <c r="C2">
        <v>6706.5</v>
      </c>
      <c r="D2">
        <v>68</v>
      </c>
      <c r="E2" t="s">
        <v>24</v>
      </c>
    </row>
    <row r="3" spans="1:5" x14ac:dyDescent="0.2">
      <c r="A3" s="2">
        <v>45887</v>
      </c>
      <c r="B3" t="s">
        <v>69</v>
      </c>
      <c r="C3">
        <v>3754.75</v>
      </c>
      <c r="D3" t="s">
        <v>70</v>
      </c>
      <c r="E3" t="s">
        <v>85</v>
      </c>
    </row>
    <row r="4" spans="1:5" x14ac:dyDescent="0.2">
      <c r="A4" t="s">
        <v>71</v>
      </c>
      <c r="B4" t="s">
        <v>69</v>
      </c>
      <c r="C4">
        <v>5255.25</v>
      </c>
      <c r="D4" t="s">
        <v>70</v>
      </c>
      <c r="E4" t="s">
        <v>85</v>
      </c>
    </row>
    <row r="15" spans="1:5" x14ac:dyDescent="0.2">
      <c r="C15">
        <f>SUM(C2:C14)</f>
        <v>15716.5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workbookViewId="0">
      <selection activeCell="E3" sqref="E3"/>
    </sheetView>
  </sheetViews>
  <sheetFormatPr baseColWidth="10" defaultColWidth="8.83203125" defaultRowHeight="15" x14ac:dyDescent="0.2"/>
  <cols>
    <col min="1" max="1" width="12.6640625" customWidth="1"/>
    <col min="2" max="2" width="21" customWidth="1"/>
    <col min="3" max="3" width="20.5" customWidth="1"/>
    <col min="4" max="4" width="21.5" customWidth="1"/>
    <col min="5" max="5" width="46.5" customWidth="1"/>
  </cols>
  <sheetData>
    <row r="1" spans="1:5" s="1" customFormat="1" x14ac:dyDescent="0.2">
      <c r="A1" s="1" t="s">
        <v>0</v>
      </c>
      <c r="B1" s="1" t="s">
        <v>1</v>
      </c>
      <c r="C1" s="1" t="s">
        <v>2</v>
      </c>
      <c r="D1" s="1" t="s">
        <v>4</v>
      </c>
      <c r="E1" s="1" t="s">
        <v>3</v>
      </c>
    </row>
    <row r="2" spans="1:5" x14ac:dyDescent="0.2">
      <c r="A2" t="s">
        <v>33</v>
      </c>
      <c r="B2" t="s">
        <v>34</v>
      </c>
      <c r="C2">
        <v>26024.35</v>
      </c>
      <c r="D2" t="s">
        <v>35</v>
      </c>
      <c r="E2" t="s">
        <v>36</v>
      </c>
    </row>
    <row r="3" spans="1:5" x14ac:dyDescent="0.2">
      <c r="A3" t="s">
        <v>72</v>
      </c>
      <c r="B3" t="s">
        <v>69</v>
      </c>
      <c r="C3">
        <v>5499.25</v>
      </c>
      <c r="D3" t="s">
        <v>73</v>
      </c>
      <c r="E3" t="s">
        <v>85</v>
      </c>
    </row>
    <row r="12" spans="1:5" x14ac:dyDescent="0.2">
      <c r="C12">
        <f>SUM(C2:C11)</f>
        <v>31523.599999999999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12</vt:i4>
      </vt:variant>
    </vt:vector>
  </HeadingPairs>
  <TitlesOfParts>
    <vt:vector size="12" baseType="lpstr">
      <vt:lpstr>Jan</vt:lpstr>
      <vt:lpstr>Feb</vt:lpstr>
      <vt:lpstr>Maa</vt:lpstr>
      <vt:lpstr>Apr</vt:lpstr>
      <vt:lpstr>Mei</vt:lpstr>
      <vt:lpstr>Jun</vt:lpstr>
      <vt:lpstr>Jul</vt:lpstr>
      <vt:lpstr>Aug</vt:lpstr>
      <vt:lpstr>Sep</vt:lpstr>
      <vt:lpstr>Okt</vt:lpstr>
      <vt:lpstr>Nov</vt:lpstr>
      <vt:lpstr>Dec</vt:lpstr>
    </vt:vector>
  </TitlesOfParts>
  <Company>TWC Automatiseringsdiensten 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Houët</dc:creator>
  <cp:lastModifiedBy>j.donderwinkel@outlook.com</cp:lastModifiedBy>
  <dcterms:created xsi:type="dcterms:W3CDTF">2025-01-24T07:50:26Z</dcterms:created>
  <dcterms:modified xsi:type="dcterms:W3CDTF">2025-03-04T09:36:38Z</dcterms:modified>
</cp:coreProperties>
</file>